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3 _A_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G7" i="1"/>
  <c r="F7" i="1"/>
  <c r="E7" i="1"/>
  <c r="D7" i="1" s="1"/>
</calcChain>
</file>

<file path=xl/sharedStrings.xml><?xml version="1.0" encoding="utf-8"?>
<sst xmlns="http://schemas.openxmlformats.org/spreadsheetml/2006/main" count="49" uniqueCount="48">
  <si>
    <t>4.3. Defunciones por sexo, según causas de muerte. Año 2018</t>
  </si>
  <si>
    <t>Código</t>
  </si>
  <si>
    <t>Causa de muerte</t>
  </si>
  <si>
    <t>Total</t>
  </si>
  <si>
    <t>Sexo</t>
  </si>
  <si>
    <t>Hombres</t>
  </si>
  <si>
    <t>Mujeres</t>
  </si>
  <si>
    <t>Indefinido</t>
  </si>
  <si>
    <t>(A00-B99)</t>
  </si>
  <si>
    <t>Ciertas enfermedades infecciosas y parasitarias</t>
  </si>
  <si>
    <t>(C00-D48)</t>
  </si>
  <si>
    <t>Tumores (neoplasias)</t>
  </si>
  <si>
    <t>(D50-D89)</t>
  </si>
  <si>
    <t>Enfermedades de la sangre y de los órganos hematopoyéticos, y trastornos que afectan el mecanismo de la inmunidad</t>
  </si>
  <si>
    <t>(E00-E90)</t>
  </si>
  <si>
    <t>Enfermedades endocrinas, nutricionales y metabólicas</t>
  </si>
  <si>
    <t>(F00-F99)</t>
  </si>
  <si>
    <t>Trastornos mentales y del comportamiento</t>
  </si>
  <si>
    <t>(G00-G99)</t>
  </si>
  <si>
    <t xml:space="preserve">Enfermedades del sistema nervioso </t>
  </si>
  <si>
    <t>(H00-H59)</t>
  </si>
  <si>
    <t>Enfermedades del ojo y sus anexos</t>
  </si>
  <si>
    <t>(H60-H95)</t>
  </si>
  <si>
    <t>Enfermedades del oído y de la apófisis mastoides</t>
  </si>
  <si>
    <t>(I00-I99)</t>
  </si>
  <si>
    <t>Enfermedades del sistema circulatorio</t>
  </si>
  <si>
    <t>(J00-J99)</t>
  </si>
  <si>
    <t>Enfermedades del sistema respiratorio</t>
  </si>
  <si>
    <t>(K00-K93)</t>
  </si>
  <si>
    <t>Enfermedades del sistema digestivo</t>
  </si>
  <si>
    <t xml:space="preserve"> (L00-L99)</t>
  </si>
  <si>
    <t>Enfermedades de la piel y del subcutáneo</t>
  </si>
  <si>
    <t>(M00-M99)</t>
  </si>
  <si>
    <t xml:space="preserve">Enfermedades del sistema osteomuscular y del tejido conjuntivo </t>
  </si>
  <si>
    <t>(N00-N99)</t>
  </si>
  <si>
    <t>Enfermedades del sistema genitourinario</t>
  </si>
  <si>
    <t>(O00-O99)</t>
  </si>
  <si>
    <t>Embarazo, parto y puerperio</t>
  </si>
  <si>
    <t>(P00-P96)</t>
  </si>
  <si>
    <t xml:space="preserve">Ciertas afecciones originadas en el periodo perinatal </t>
  </si>
  <si>
    <t>(Q00-Q99)</t>
  </si>
  <si>
    <t xml:space="preserve">Malformaciones congénitas, deformidades y anomalías cromosómicas </t>
  </si>
  <si>
    <t>(R00-R99)</t>
  </si>
  <si>
    <t>Síntomas, signos y hallazgos anormales clínicos y de laboratorio, no clasificados en otra parte</t>
  </si>
  <si>
    <t>(V01-Y98)</t>
  </si>
  <si>
    <t xml:space="preserve">Causas externas de morbilidad y mortalidad 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</si>
  <si>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Capítulos de la Clasificación Estadística Internacional de Enfermedades y Problemas relacionados con la Salud (10</t>
    </r>
    <r>
      <rPr>
        <vertAlign val="superscript"/>
        <sz val="9"/>
        <rFont val="Times New Roman"/>
        <family val="1"/>
      </rPr>
      <t>ma</t>
    </r>
    <r>
      <rPr>
        <sz val="9"/>
        <rFont val="Times New Roman"/>
        <family val="1"/>
      </rPr>
      <t xml:space="preserve"> Revisión/CIE-10).</t>
    </r>
  </si>
  <si>
    <r>
      <t>Fuente:</t>
    </r>
    <r>
      <rPr>
        <sz val="9"/>
        <rFont val="Times New Roman"/>
        <family val="1"/>
      </rPr>
      <t xml:space="preserve"> Ministerio de Salud Pública y Bienestar Social. Sub-Sistema de Información de las Estadísticas Vitales.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</si>
</sst>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sz val="9"/>
      <name val="Times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12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16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7" fillId="20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4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8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17" fillId="32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6" fillId="2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166" fontId="11" fillId="6" borderId="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166" fontId="13" fillId="7" borderId="7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166" fontId="12" fillId="0" borderId="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167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9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3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17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1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5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17" fillId="29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166" fontId="9" fillId="5" borderId="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7" fillId="54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166" fontId="7" fillId="3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9" fillId="0" borderId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ill="0" applyBorder="0" applyAlignment="0" applyProtection="0"/>
    <xf numFmtId="41" fontId="20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9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47" fillId="0" borderId="0" applyNumberFormat="0" applyBorder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5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166" fontId="8" fillId="4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9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20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19" fillId="56" borderId="17" applyNumberFormat="0" applyFont="0" applyAlignment="0" applyProtection="0"/>
    <xf numFmtId="166" fontId="19" fillId="56" borderId="17" applyNumberFormat="0" applyFont="0" applyAlignment="0" applyProtection="0"/>
    <xf numFmtId="166" fontId="1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166" fontId="10" fillId="6" borderId="5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166" fontId="3" fillId="0" borderId="1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166" fontId="4" fillId="0" borderId="2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166" fontId="5" fillId="0" borderId="3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166" fontId="16" fillId="0" borderId="9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</cellStyleXfs>
  <cellXfs count="43">
    <xf numFmtId="0" fontId="0" fillId="0" borderId="0" xfId="0"/>
    <xf numFmtId="0" fontId="18" fillId="0" borderId="0" xfId="1" applyFill="1"/>
    <xf numFmtId="0" fontId="20" fillId="33" borderId="0" xfId="2" applyFont="1" applyFill="1"/>
    <xf numFmtId="0" fontId="20" fillId="0" borderId="0" xfId="0" applyFont="1" applyFill="1"/>
    <xf numFmtId="0" fontId="21" fillId="0" borderId="0" xfId="0" applyFont="1" applyFill="1"/>
    <xf numFmtId="0" fontId="20" fillId="33" borderId="10" xfId="2" applyFont="1" applyFill="1" applyBorder="1"/>
    <xf numFmtId="0" fontId="21" fillId="0" borderId="0" xfId="0" applyFont="1" applyFill="1" applyBorder="1"/>
    <xf numFmtId="2" fontId="20" fillId="33" borderId="12" xfId="3" applyNumberFormat="1" applyFont="1" applyFill="1" applyBorder="1" applyAlignment="1">
      <alignment horizontal="center" vertical="center" wrapText="1"/>
    </xf>
    <xf numFmtId="2" fontId="20" fillId="33" borderId="12" xfId="3" applyNumberFormat="1" applyFont="1" applyFill="1" applyBorder="1" applyAlignment="1">
      <alignment vertical="center" wrapText="1"/>
    </xf>
    <xf numFmtId="2" fontId="20" fillId="33" borderId="0" xfId="2" applyNumberFormat="1" applyFont="1" applyFill="1" applyBorder="1" applyAlignment="1">
      <alignment horizontal="left" vertical="center" indent="3"/>
    </xf>
    <xf numFmtId="2" fontId="20" fillId="33" borderId="0" xfId="3" applyNumberFormat="1" applyFont="1" applyFill="1" applyBorder="1" applyAlignment="1">
      <alignment horizontal="left" vertical="center" indent="4"/>
    </xf>
    <xf numFmtId="2" fontId="20" fillId="33" borderId="0" xfId="3" applyNumberFormat="1" applyFont="1" applyFill="1" applyBorder="1" applyAlignment="1">
      <alignment horizontal="center" vertical="center" wrapText="1"/>
    </xf>
    <xf numFmtId="0" fontId="22" fillId="33" borderId="0" xfId="2" applyFont="1" applyFill="1" applyBorder="1" applyAlignment="1">
      <alignment horizontal="left" vertical="center"/>
    </xf>
    <xf numFmtId="3" fontId="22" fillId="33" borderId="0" xfId="3" applyNumberFormat="1" applyFont="1" applyFill="1" applyBorder="1" applyAlignment="1">
      <alignment horizontal="left" vertical="center" wrapText="1" indent="4"/>
    </xf>
    <xf numFmtId="3" fontId="22" fillId="0" borderId="0" xfId="3" applyNumberFormat="1" applyFont="1" applyFill="1" applyBorder="1" applyAlignment="1">
      <alignment horizontal="right" vertical="center" wrapText="1"/>
    </xf>
    <xf numFmtId="3" fontId="22" fillId="0" borderId="0" xfId="3" applyNumberFormat="1" applyFont="1" applyFill="1" applyBorder="1" applyAlignment="1">
      <alignment horizontal="right" vertical="center"/>
    </xf>
    <xf numFmtId="0" fontId="22" fillId="33" borderId="0" xfId="2" applyFont="1" applyFill="1" applyBorder="1" applyAlignment="1">
      <alignment horizontal="left" vertical="center" indent="3"/>
    </xf>
    <xf numFmtId="3" fontId="22" fillId="0" borderId="0" xfId="3" applyNumberFormat="1" applyFont="1" applyFill="1" applyBorder="1" applyAlignment="1">
      <alignment horizontal="right" vertical="center" wrapText="1" indent="2"/>
    </xf>
    <xf numFmtId="3" fontId="22" fillId="0" borderId="0" xfId="3" applyNumberFormat="1" applyFont="1" applyFill="1" applyBorder="1" applyAlignment="1">
      <alignment horizontal="right" vertical="center" indent="3"/>
    </xf>
    <xf numFmtId="3" fontId="22" fillId="0" borderId="0" xfId="3" applyNumberFormat="1" applyFont="1" applyFill="1" applyBorder="1" applyAlignment="1">
      <alignment horizontal="right" vertical="center" indent="4"/>
    </xf>
    <xf numFmtId="0" fontId="20" fillId="33" borderId="0" xfId="0" applyFont="1" applyFill="1" applyAlignment="1" applyProtection="1">
      <alignment horizontal="left" indent="1"/>
    </xf>
    <xf numFmtId="3" fontId="20" fillId="0" borderId="0" xfId="3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Alignment="1" applyProtection="1">
      <alignment horizontal="right" indent="3"/>
    </xf>
    <xf numFmtId="164" fontId="20" fillId="0" borderId="0" xfId="0" applyNumberFormat="1" applyFont="1" applyFill="1" applyAlignment="1" applyProtection="1">
      <alignment horizontal="right"/>
    </xf>
    <xf numFmtId="164" fontId="20" fillId="0" borderId="0" xfId="0" applyNumberFormat="1" applyFont="1" applyFill="1" applyAlignment="1" applyProtection="1">
      <alignment horizontal="right" indent="2"/>
    </xf>
    <xf numFmtId="0" fontId="20" fillId="33" borderId="0" xfId="0" applyFont="1" applyFill="1" applyAlignment="1" applyProtection="1">
      <alignment horizontal="left" vertical="center" indent="1"/>
    </xf>
    <xf numFmtId="0" fontId="20" fillId="33" borderId="0" xfId="0" applyFont="1" applyFill="1" applyAlignment="1" applyProtection="1">
      <alignment horizontal="left" vertical="center" wrapText="1" indent="1"/>
    </xf>
    <xf numFmtId="164" fontId="20" fillId="0" borderId="0" xfId="0" applyNumberFormat="1" applyFont="1" applyFill="1" applyAlignment="1" applyProtection="1">
      <alignment horizontal="right" vertical="center" indent="2"/>
    </xf>
    <xf numFmtId="164" fontId="20" fillId="0" borderId="0" xfId="0" applyNumberFormat="1" applyFont="1" applyFill="1" applyAlignment="1" applyProtection="1">
      <alignment horizontal="right" vertical="center"/>
    </xf>
    <xf numFmtId="0" fontId="20" fillId="33" borderId="0" xfId="3" applyFont="1" applyFill="1" applyBorder="1" applyAlignment="1">
      <alignment horizontal="left" vertical="center" wrapText="1" indent="1"/>
    </xf>
    <xf numFmtId="165" fontId="20" fillId="0" borderId="13" xfId="0" applyNumberFormat="1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25" fillId="33" borderId="0" xfId="2" applyFont="1" applyFill="1" applyAlignment="1">
      <alignment vertical="center"/>
    </xf>
    <xf numFmtId="0" fontId="28" fillId="33" borderId="0" xfId="2" applyFont="1" applyFill="1" applyAlignment="1">
      <alignment vertical="center"/>
    </xf>
    <xf numFmtId="2" fontId="20" fillId="33" borderId="11" xfId="2" applyNumberFormat="1" applyFont="1" applyFill="1" applyBorder="1" applyAlignment="1">
      <alignment horizontal="left" vertical="center" indent="3"/>
    </xf>
    <xf numFmtId="2" fontId="20" fillId="33" borderId="12" xfId="2" applyNumberFormat="1" applyFont="1" applyFill="1" applyBorder="1" applyAlignment="1">
      <alignment horizontal="left" vertical="center" indent="3"/>
    </xf>
    <xf numFmtId="2" fontId="20" fillId="33" borderId="11" xfId="3" applyNumberFormat="1" applyFont="1" applyFill="1" applyBorder="1" applyAlignment="1">
      <alignment horizontal="center" vertical="center"/>
    </xf>
    <xf numFmtId="2" fontId="20" fillId="33" borderId="12" xfId="3" applyNumberFormat="1" applyFont="1" applyFill="1" applyBorder="1" applyAlignment="1">
      <alignment horizontal="center" vertical="center"/>
    </xf>
    <xf numFmtId="2" fontId="20" fillId="33" borderId="11" xfId="3" applyNumberFormat="1" applyFont="1" applyFill="1" applyBorder="1" applyAlignment="1">
      <alignment horizontal="center" vertical="center" wrapText="1"/>
    </xf>
    <xf numFmtId="2" fontId="20" fillId="33" borderId="12" xfId="3" applyNumberFormat="1" applyFont="1" applyFill="1" applyBorder="1" applyAlignment="1">
      <alignment horizontal="center" vertical="center" wrapText="1"/>
    </xf>
    <xf numFmtId="2" fontId="20" fillId="33" borderId="10" xfId="3" applyNumberFormat="1" applyFont="1" applyFill="1" applyBorder="1" applyAlignment="1">
      <alignment horizontal="center" vertical="center" wrapText="1"/>
    </xf>
  </cellXfs>
  <cellStyles count="42773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1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2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rmal_Hoja3" xfId="3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32"/>
  <sheetViews>
    <sheetView showGridLines="0" tabSelected="1" zoomScale="90" zoomScaleNormal="90" workbookViewId="0"/>
  </sheetViews>
  <sheetFormatPr baseColWidth="10" defaultRowHeight="14.85" customHeight="1"/>
  <cols>
    <col min="1" max="1" width="2.7109375" style="4" customWidth="1"/>
    <col min="2" max="2" width="14.42578125" style="2" customWidth="1"/>
    <col min="3" max="3" width="60.5703125" style="2" customWidth="1"/>
    <col min="4" max="4" width="11.28515625" style="2" customWidth="1"/>
    <col min="5" max="5" width="15.28515625" style="2" customWidth="1"/>
    <col min="6" max="6" width="13.28515625" style="2" customWidth="1"/>
    <col min="7" max="7" width="12.140625" style="2" customWidth="1"/>
    <col min="8" max="16384" width="11.42578125" style="2"/>
  </cols>
  <sheetData>
    <row r="1" spans="1:7" ht="14.85" customHeight="1">
      <c r="A1" s="1"/>
    </row>
    <row r="2" spans="1:7" s="3" customFormat="1" ht="15" customHeight="1">
      <c r="B2" s="3" t="s">
        <v>0</v>
      </c>
    </row>
    <row r="3" spans="1:7" ht="5.0999999999999996" customHeight="1">
      <c r="E3" s="5"/>
      <c r="F3" s="5"/>
      <c r="G3" s="5"/>
    </row>
    <row r="4" spans="1:7" ht="15.95" customHeight="1">
      <c r="A4" s="6"/>
      <c r="B4" s="36" t="s">
        <v>1</v>
      </c>
      <c r="C4" s="38" t="s">
        <v>2</v>
      </c>
      <c r="D4" s="40" t="s">
        <v>3</v>
      </c>
      <c r="E4" s="42" t="s">
        <v>4</v>
      </c>
      <c r="F4" s="42"/>
      <c r="G4" s="42"/>
    </row>
    <row r="5" spans="1:7" ht="15.95" customHeight="1">
      <c r="A5" s="6"/>
      <c r="B5" s="37"/>
      <c r="C5" s="39"/>
      <c r="D5" s="41"/>
      <c r="E5" s="7" t="s">
        <v>5</v>
      </c>
      <c r="F5" s="7" t="s">
        <v>6</v>
      </c>
      <c r="G5" s="8" t="s">
        <v>7</v>
      </c>
    </row>
    <row r="6" spans="1:7" ht="5.0999999999999996" customHeight="1">
      <c r="B6" s="9"/>
      <c r="C6" s="10"/>
      <c r="D6" s="11"/>
      <c r="E6" s="11"/>
      <c r="F6" s="11"/>
      <c r="G6" s="11"/>
    </row>
    <row r="7" spans="1:7" ht="15" customHeight="1">
      <c r="B7" s="12" t="s">
        <v>3</v>
      </c>
      <c r="C7" s="13"/>
      <c r="D7" s="14">
        <f>SUM(E7:G7)</f>
        <v>31258</v>
      </c>
      <c r="E7" s="15">
        <f>SUM(E9:E27)</f>
        <v>17708</v>
      </c>
      <c r="F7" s="15">
        <f>SUM(F9:F27)</f>
        <v>13541</v>
      </c>
      <c r="G7" s="15">
        <f>SUM(G9:G27)</f>
        <v>9</v>
      </c>
    </row>
    <row r="8" spans="1:7" ht="5.0999999999999996" customHeight="1">
      <c r="B8" s="16"/>
      <c r="C8" s="13"/>
      <c r="D8" s="17"/>
      <c r="E8" s="18"/>
      <c r="F8" s="18"/>
      <c r="G8" s="19"/>
    </row>
    <row r="9" spans="1:7" ht="15" customHeight="1">
      <c r="B9" s="20" t="s">
        <v>8</v>
      </c>
      <c r="C9" s="20" t="s">
        <v>9</v>
      </c>
      <c r="D9" s="21">
        <f t="shared" ref="D9:D26" si="0">SUM(E9:G9)</f>
        <v>807</v>
      </c>
      <c r="E9" s="22">
        <v>520</v>
      </c>
      <c r="F9" s="23">
        <v>287</v>
      </c>
      <c r="G9" s="23">
        <v>0</v>
      </c>
    </row>
    <row r="10" spans="1:7" ht="15" customHeight="1">
      <c r="B10" s="20" t="s">
        <v>10</v>
      </c>
      <c r="C10" s="20" t="s">
        <v>11</v>
      </c>
      <c r="D10" s="21">
        <f t="shared" si="0"/>
        <v>4831</v>
      </c>
      <c r="E10" s="24">
        <v>2532</v>
      </c>
      <c r="F10" s="23">
        <v>2299</v>
      </c>
      <c r="G10" s="23">
        <v>0</v>
      </c>
    </row>
    <row r="11" spans="1:7" ht="25.5">
      <c r="B11" s="25" t="s">
        <v>12</v>
      </c>
      <c r="C11" s="26" t="s">
        <v>13</v>
      </c>
      <c r="D11" s="21">
        <f t="shared" si="0"/>
        <v>151</v>
      </c>
      <c r="E11" s="27">
        <v>80</v>
      </c>
      <c r="F11" s="28">
        <v>71</v>
      </c>
      <c r="G11" s="28">
        <v>0</v>
      </c>
    </row>
    <row r="12" spans="1:7" ht="15" customHeight="1">
      <c r="B12" s="20" t="s">
        <v>14</v>
      </c>
      <c r="C12" s="20" t="s">
        <v>15</v>
      </c>
      <c r="D12" s="21">
        <f t="shared" si="0"/>
        <v>3031</v>
      </c>
      <c r="E12" s="24">
        <v>1339</v>
      </c>
      <c r="F12" s="23">
        <v>1692</v>
      </c>
      <c r="G12" s="23">
        <v>0</v>
      </c>
    </row>
    <row r="13" spans="1:7" ht="15" customHeight="1">
      <c r="B13" s="20" t="s">
        <v>16</v>
      </c>
      <c r="C13" s="20" t="s">
        <v>17</v>
      </c>
      <c r="D13" s="21">
        <f t="shared" si="0"/>
        <v>318</v>
      </c>
      <c r="E13" s="24">
        <v>273</v>
      </c>
      <c r="F13" s="23">
        <v>45</v>
      </c>
      <c r="G13" s="23">
        <v>0</v>
      </c>
    </row>
    <row r="14" spans="1:7" ht="15" customHeight="1">
      <c r="B14" s="20" t="s">
        <v>18</v>
      </c>
      <c r="C14" s="20" t="s">
        <v>19</v>
      </c>
      <c r="D14" s="21">
        <f t="shared" si="0"/>
        <v>537</v>
      </c>
      <c r="E14" s="24">
        <v>275</v>
      </c>
      <c r="F14" s="23">
        <v>262</v>
      </c>
      <c r="G14" s="24">
        <v>0</v>
      </c>
    </row>
    <row r="15" spans="1:7" ht="15" customHeight="1">
      <c r="B15" s="20" t="s">
        <v>20</v>
      </c>
      <c r="C15" s="29" t="s">
        <v>21</v>
      </c>
      <c r="D15" s="21">
        <f t="shared" si="0"/>
        <v>3</v>
      </c>
      <c r="E15" s="24">
        <v>1</v>
      </c>
      <c r="F15" s="23">
        <v>2</v>
      </c>
      <c r="G15" s="23">
        <v>0</v>
      </c>
    </row>
    <row r="16" spans="1:7" ht="15" customHeight="1">
      <c r="B16" s="25" t="s">
        <v>22</v>
      </c>
      <c r="C16" s="29" t="s">
        <v>23</v>
      </c>
      <c r="D16" s="21">
        <f t="shared" si="0"/>
        <v>2</v>
      </c>
      <c r="E16" s="24">
        <v>1</v>
      </c>
      <c r="F16" s="23">
        <v>1</v>
      </c>
      <c r="G16" s="23">
        <v>0</v>
      </c>
    </row>
    <row r="17" spans="2:7" ht="15" customHeight="1">
      <c r="B17" s="20" t="s">
        <v>24</v>
      </c>
      <c r="C17" s="29" t="s">
        <v>25</v>
      </c>
      <c r="D17" s="21">
        <f t="shared" si="0"/>
        <v>8599</v>
      </c>
      <c r="E17" s="24">
        <v>4685</v>
      </c>
      <c r="F17" s="23">
        <v>3914</v>
      </c>
      <c r="G17" s="23">
        <v>0</v>
      </c>
    </row>
    <row r="18" spans="2:7" ht="15" customHeight="1">
      <c r="B18" s="25" t="s">
        <v>26</v>
      </c>
      <c r="C18" s="29" t="s">
        <v>27</v>
      </c>
      <c r="D18" s="21">
        <f t="shared" si="0"/>
        <v>3034</v>
      </c>
      <c r="E18" s="24">
        <v>1793</v>
      </c>
      <c r="F18" s="23">
        <v>1241</v>
      </c>
      <c r="G18" s="23">
        <v>0</v>
      </c>
    </row>
    <row r="19" spans="2:7" ht="15" customHeight="1">
      <c r="B19" s="20" t="s">
        <v>28</v>
      </c>
      <c r="C19" s="29" t="s">
        <v>29</v>
      </c>
      <c r="D19" s="21">
        <f t="shared" si="0"/>
        <v>1460</v>
      </c>
      <c r="E19" s="24">
        <v>953</v>
      </c>
      <c r="F19" s="23">
        <v>507</v>
      </c>
      <c r="G19" s="23">
        <v>0</v>
      </c>
    </row>
    <row r="20" spans="2:7" ht="15" customHeight="1">
      <c r="B20" s="20" t="s">
        <v>30</v>
      </c>
      <c r="C20" s="29" t="s">
        <v>31</v>
      </c>
      <c r="D20" s="21">
        <f t="shared" si="0"/>
        <v>187</v>
      </c>
      <c r="E20" s="24">
        <v>80</v>
      </c>
      <c r="F20" s="23">
        <v>107</v>
      </c>
      <c r="G20" s="23">
        <v>0</v>
      </c>
    </row>
    <row r="21" spans="2:7" ht="15">
      <c r="B21" s="25" t="s">
        <v>32</v>
      </c>
      <c r="C21" s="29" t="s">
        <v>33</v>
      </c>
      <c r="D21" s="21">
        <f t="shared" si="0"/>
        <v>197</v>
      </c>
      <c r="E21" s="27">
        <v>58</v>
      </c>
      <c r="F21" s="28">
        <v>139</v>
      </c>
      <c r="G21" s="28">
        <v>0</v>
      </c>
    </row>
    <row r="22" spans="2:7" ht="15" customHeight="1">
      <c r="B22" s="20" t="s">
        <v>34</v>
      </c>
      <c r="C22" s="29" t="s">
        <v>35</v>
      </c>
      <c r="D22" s="21">
        <f t="shared" si="0"/>
        <v>1011</v>
      </c>
      <c r="E22" s="24">
        <v>575</v>
      </c>
      <c r="F22" s="23">
        <v>436</v>
      </c>
      <c r="G22" s="23">
        <v>0</v>
      </c>
    </row>
    <row r="23" spans="2:7" ht="15" customHeight="1">
      <c r="B23" s="20" t="s">
        <v>36</v>
      </c>
      <c r="C23" s="29" t="s">
        <v>37</v>
      </c>
      <c r="D23" s="21">
        <f t="shared" si="0"/>
        <v>114</v>
      </c>
      <c r="E23" s="24">
        <v>0</v>
      </c>
      <c r="F23" s="23">
        <v>114</v>
      </c>
      <c r="G23" s="23">
        <v>0</v>
      </c>
    </row>
    <row r="24" spans="2:7" ht="15" customHeight="1">
      <c r="B24" s="20" t="s">
        <v>38</v>
      </c>
      <c r="C24" s="29" t="s">
        <v>39</v>
      </c>
      <c r="D24" s="21">
        <f t="shared" si="0"/>
        <v>760</v>
      </c>
      <c r="E24" s="24">
        <v>431</v>
      </c>
      <c r="F24" s="23">
        <v>328</v>
      </c>
      <c r="G24" s="23">
        <v>1</v>
      </c>
    </row>
    <row r="25" spans="2:7" ht="26.25" customHeight="1">
      <c r="B25" s="25" t="s">
        <v>40</v>
      </c>
      <c r="C25" s="29" t="s">
        <v>41</v>
      </c>
      <c r="D25" s="21">
        <f t="shared" si="0"/>
        <v>545</v>
      </c>
      <c r="E25" s="27">
        <v>304</v>
      </c>
      <c r="F25" s="28">
        <v>234</v>
      </c>
      <c r="G25" s="28">
        <v>7</v>
      </c>
    </row>
    <row r="26" spans="2:7" ht="25.5">
      <c r="B26" s="25" t="s">
        <v>42</v>
      </c>
      <c r="C26" s="29" t="s">
        <v>43</v>
      </c>
      <c r="D26" s="21">
        <f t="shared" si="0"/>
        <v>2438</v>
      </c>
      <c r="E26" s="27">
        <v>1310</v>
      </c>
      <c r="F26" s="28">
        <v>1127</v>
      </c>
      <c r="G26" s="28">
        <v>1</v>
      </c>
    </row>
    <row r="27" spans="2:7" ht="15" customHeight="1">
      <c r="B27" s="20" t="s">
        <v>44</v>
      </c>
      <c r="C27" s="29" t="s">
        <v>45</v>
      </c>
      <c r="D27" s="21">
        <f>SUM(E27:G27)</f>
        <v>3233</v>
      </c>
      <c r="E27" s="24">
        <v>2498</v>
      </c>
      <c r="F27" s="23">
        <v>735</v>
      </c>
      <c r="G27" s="23">
        <v>0</v>
      </c>
    </row>
    <row r="28" spans="2:7" ht="5.0999999999999996" customHeight="1" thickBot="1">
      <c r="B28" s="30"/>
      <c r="C28" s="30"/>
      <c r="D28" s="30"/>
      <c r="E28" s="30"/>
      <c r="F28" s="30"/>
      <c r="G28" s="30"/>
    </row>
    <row r="29" spans="2:7" ht="5.0999999999999996" customHeight="1">
      <c r="B29" s="31"/>
      <c r="C29" s="31"/>
      <c r="D29" s="31"/>
      <c r="E29" s="31"/>
      <c r="F29" s="31"/>
      <c r="G29" s="31"/>
    </row>
    <row r="30" spans="2:7" ht="15">
      <c r="B30" s="32" t="s">
        <v>46</v>
      </c>
      <c r="C30" s="31"/>
      <c r="D30" s="31"/>
      <c r="E30" s="31"/>
      <c r="F30" s="31"/>
      <c r="G30" s="31"/>
    </row>
    <row r="31" spans="2:7" ht="5.0999999999999996" customHeight="1">
      <c r="B31" s="33"/>
      <c r="C31" s="31"/>
      <c r="D31" s="31"/>
      <c r="E31" s="31"/>
      <c r="F31" s="31"/>
      <c r="G31" s="31"/>
    </row>
    <row r="32" spans="2:7" ht="14.85" customHeight="1">
      <c r="B32" s="34" t="s">
        <v>47</v>
      </c>
      <c r="D32" s="35"/>
    </row>
  </sheetData>
  <sheetProtection selectLockedCells="1" selectUnlockedCells="1"/>
  <mergeCells count="4">
    <mergeCell ref="B4:B5"/>
    <mergeCell ref="C4:C5"/>
    <mergeCell ref="D4:D5"/>
    <mergeCell ref="E4:G4"/>
  </mergeCells>
  <pageMargins left="1.4566929133858268" right="0.35433070866141736" top="0.31496062992125984" bottom="0.51181102362204722" header="0.51181102362204722" footer="0.51181102362204722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 _A_18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2021-01-13T11:56:02Z</dcterms:created>
  <dcterms:modified xsi:type="dcterms:W3CDTF">2021-06-10T13:10:06Z</dcterms:modified>
</cp:coreProperties>
</file>